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0" documentId="13_ncr:1_{BFD904AD-4975-4E01-9AEF-91EDDA9BB24B}" xr6:coauthVersionLast="47" xr6:coauthVersionMax="47" xr10:uidLastSave="{00000000-0000-0000-0000-000000000000}"/>
  <bookViews>
    <workbookView xWindow="-120" yWindow="-120" windowWidth="20730" windowHeight="11160" activeTab="1" xr2:uid="{4537FF4E-33AF-496E-A511-E167875F2617}"/>
  </bookViews>
  <sheets>
    <sheet name="Sheet1" sheetId="1" r:id="rId1"/>
    <sheet name="READM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5" i="1" l="1"/>
  <c r="C75" i="1"/>
  <c r="D69" i="1"/>
  <c r="C69" i="1"/>
  <c r="C60" i="1"/>
  <c r="D53" i="1"/>
  <c r="C53" i="1"/>
  <c r="D46" i="1"/>
  <c r="C46" i="1"/>
  <c r="D35" i="1"/>
  <c r="C35" i="1"/>
  <c r="D22" i="1"/>
  <c r="C22" i="1"/>
  <c r="D6" i="1"/>
  <c r="C6" i="1"/>
</calcChain>
</file>

<file path=xl/sharedStrings.xml><?xml version="1.0" encoding="utf-8"?>
<sst xmlns="http://schemas.openxmlformats.org/spreadsheetml/2006/main" count="102" uniqueCount="51">
  <si>
    <t>UKB</t>
  </si>
  <si>
    <t>TNX</t>
  </si>
  <si>
    <t>Sex</t>
  </si>
  <si>
    <t>Female</t>
  </si>
  <si>
    <t>Male</t>
  </si>
  <si>
    <t>Other</t>
  </si>
  <si>
    <t>Total</t>
  </si>
  <si>
    <t>Age</t>
  </si>
  <si>
    <t xml:space="preserve">  Resolution:</t>
  </si>
  <si>
    <t>Mean</t>
  </si>
  <si>
    <t xml:space="preserve">      UKB: Month</t>
  </si>
  <si>
    <t>SD</t>
  </si>
  <si>
    <t xml:space="preserve">      TNX: Year</t>
  </si>
  <si>
    <t>Range</t>
  </si>
  <si>
    <t>[43.8 - 82.6]</t>
  </si>
  <si>
    <t>[0 - 91]</t>
  </si>
  <si>
    <t>Race/Ethnicity</t>
  </si>
  <si>
    <t>White</t>
  </si>
  <si>
    <t>Asian</t>
  </si>
  <si>
    <t>Black</t>
  </si>
  <si>
    <t>Hispanic</t>
  </si>
  <si>
    <t>-</t>
  </si>
  <si>
    <t>American Indian or Alaska Native</t>
  </si>
  <si>
    <t>Native Hawaiian or Other Pacific Islander</t>
  </si>
  <si>
    <t>BMI</t>
  </si>
  <si>
    <t>[16.2 - 61.3]</t>
  </si>
  <si>
    <t xml:space="preserve">    n Imputed</t>
  </si>
  <si>
    <t>Townsend Deprivation Index</t>
  </si>
  <si>
    <t>Lowest 1/6</t>
  </si>
  <si>
    <t>Middule 2/3</t>
  </si>
  <si>
    <t>Highest 1/6</t>
  </si>
  <si>
    <t>Number in House</t>
  </si>
  <si>
    <t>Alone</t>
  </si>
  <si>
    <t>&gt;= 5</t>
  </si>
  <si>
    <t>Unknown</t>
  </si>
  <si>
    <t>Tobacco Use</t>
  </si>
  <si>
    <t>Never</t>
  </si>
  <si>
    <t>Previous</t>
  </si>
  <si>
    <t>Current</t>
  </si>
  <si>
    <t>Alcohol Use</t>
  </si>
  <si>
    <t>Number of Sex Partners</t>
  </si>
  <si>
    <t>0 partners</t>
  </si>
  <si>
    <t>1 partner</t>
  </si>
  <si>
    <t>2-3</t>
  </si>
  <si>
    <t>4-5</t>
  </si>
  <si>
    <t>&gt; 5</t>
  </si>
  <si>
    <t>Same-sex Intercourse</t>
  </si>
  <si>
    <t>No</t>
  </si>
  <si>
    <t>Yes</t>
  </si>
  <si>
    <t>Summary statistics for additional covariates across both cohorts.</t>
  </si>
  <si>
    <t xml:space="preserve">This table contains the summary statistics for each of the ten additional health-related and sociodemographic variables that were considered as possible confounders.  For continuous variables, the mean, standard deviation, and range are presented. For categorical variables, counts for each group are included. Note that the resolution for age differed between cohorts, with UKB having a resolution of one month, while TNX only provided a resolution of one year.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</si>
</sst>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b/>
      <sz val="11"/>
      <color theme="1"/>
      <name val="Calibri"/>
      <family val="2"/>
      <scheme val="minor"/>
    </font>
    <font>
      <sz val="11"/>
      <color theme="1"/>
      <name val="Arial"/>
      <family val="2"/>
    </font>
    <font>
      <b/>
      <sz val="11"/>
      <color theme="1"/>
      <name val="Arial"/>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15">
    <xf numFmtId="0" fontId="0" fillId="0" borderId="0" xfId="0"/>
    <xf numFmtId="0" fontId="1" fillId="0" borderId="0" xfId="0" applyFont="1" applyAlignment="1">
      <alignment horizontal="center" vertical="center"/>
    </xf>
    <xf numFmtId="0" fontId="1" fillId="0" borderId="0" xfId="0" applyFont="1"/>
    <xf numFmtId="3" fontId="0" fillId="0" borderId="0" xfId="0" applyNumberFormat="1" applyAlignment="1">
      <alignment horizontal="right"/>
    </xf>
    <xf numFmtId="0" fontId="0" fillId="0" borderId="1" xfId="0" applyBorder="1"/>
    <xf numFmtId="3" fontId="0" fillId="0" borderId="1" xfId="0" applyNumberFormat="1" applyBorder="1" applyAlignment="1">
      <alignment horizontal="right"/>
    </xf>
    <xf numFmtId="0" fontId="0" fillId="0" borderId="0" xfId="0" applyAlignment="1">
      <alignment horizontal="right"/>
    </xf>
    <xf numFmtId="164" fontId="0" fillId="0" borderId="0" xfId="0" applyNumberFormat="1" applyAlignment="1">
      <alignment horizontal="right"/>
    </xf>
    <xf numFmtId="3" fontId="0" fillId="0" borderId="0" xfId="0" applyNumberFormat="1"/>
    <xf numFmtId="0" fontId="0" fillId="0" borderId="0" xfId="0" applyAlignment="1">
      <alignment horizontal="center"/>
    </xf>
    <xf numFmtId="3" fontId="0" fillId="0" borderId="1" xfId="0" applyNumberFormat="1" applyBorder="1"/>
    <xf numFmtId="164" fontId="0" fillId="0" borderId="0" xfId="0" applyNumberFormat="1"/>
    <xf numFmtId="0" fontId="0" fillId="0" borderId="1" xfId="0" applyBorder="1" applyAlignment="1">
      <alignment horizontal="center"/>
    </xf>
    <xf numFmtId="0" fontId="2" fillId="0" borderId="0" xfId="0" applyFont="1" applyAlignment="1">
      <alignment horizontal="left" vertical="center" wrapText="1"/>
    </xf>
    <xf numFmtId="0" fontId="3"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5121D-03B1-4D12-AD5D-5102B0F779D2}">
  <dimension ref="A1:D75"/>
  <sheetViews>
    <sheetView workbookViewId="0">
      <selection sqref="A1:D75"/>
    </sheetView>
  </sheetViews>
  <sheetFormatPr defaultRowHeight="15" x14ac:dyDescent="0.25"/>
  <cols>
    <col min="1" max="1" width="24" bestFit="1" customWidth="1"/>
    <col min="2" max="2" width="33" bestFit="1" customWidth="1"/>
    <col min="3" max="3" width="10.42578125" bestFit="1" customWidth="1"/>
    <col min="4" max="4" width="9.85546875" bestFit="1" customWidth="1"/>
  </cols>
  <sheetData>
    <row r="1" spans="1:4" x14ac:dyDescent="0.25">
      <c r="C1" s="1" t="s">
        <v>0</v>
      </c>
      <c r="D1" s="1" t="s">
        <v>1</v>
      </c>
    </row>
    <row r="2" spans="1:4" x14ac:dyDescent="0.25">
      <c r="A2" s="2" t="s">
        <v>2</v>
      </c>
    </row>
    <row r="3" spans="1:4" x14ac:dyDescent="0.25">
      <c r="B3" t="s">
        <v>3</v>
      </c>
      <c r="C3" s="3">
        <v>5276</v>
      </c>
      <c r="D3" s="3">
        <v>7410388</v>
      </c>
    </row>
    <row r="4" spans="1:4" x14ac:dyDescent="0.25">
      <c r="B4" t="s">
        <v>4</v>
      </c>
      <c r="C4" s="3">
        <v>4153</v>
      </c>
      <c r="D4" s="3">
        <v>3807258</v>
      </c>
    </row>
    <row r="5" spans="1:4" x14ac:dyDescent="0.25">
      <c r="B5" s="4" t="s">
        <v>5</v>
      </c>
      <c r="C5" s="5">
        <v>0</v>
      </c>
      <c r="D5" s="5">
        <v>5827</v>
      </c>
    </row>
    <row r="6" spans="1:4" x14ac:dyDescent="0.25">
      <c r="B6" t="s">
        <v>6</v>
      </c>
      <c r="C6" s="3">
        <f>SUM(C3:C5)</f>
        <v>9429</v>
      </c>
      <c r="D6" s="3">
        <f>SUM(D3:D5)</f>
        <v>11223473</v>
      </c>
    </row>
    <row r="7" spans="1:4" x14ac:dyDescent="0.25">
      <c r="C7" s="6"/>
      <c r="D7" s="6"/>
    </row>
    <row r="8" spans="1:4" x14ac:dyDescent="0.25">
      <c r="A8" s="2" t="s">
        <v>7</v>
      </c>
      <c r="C8" s="6"/>
      <c r="D8" s="6"/>
    </row>
    <row r="9" spans="1:4" x14ac:dyDescent="0.25">
      <c r="A9" t="s">
        <v>8</v>
      </c>
      <c r="B9" t="s">
        <v>9</v>
      </c>
      <c r="C9" s="7">
        <v>67.459000000000003</v>
      </c>
      <c r="D9" s="7">
        <v>46.255099999999999</v>
      </c>
    </row>
    <row r="10" spans="1:4" x14ac:dyDescent="0.25">
      <c r="A10" t="s">
        <v>10</v>
      </c>
      <c r="B10" t="s">
        <v>11</v>
      </c>
      <c r="C10" s="7">
        <v>8.1050000000000004</v>
      </c>
      <c r="D10" s="7">
        <v>17.256900000000002</v>
      </c>
    </row>
    <row r="11" spans="1:4" x14ac:dyDescent="0.25">
      <c r="A11" t="s">
        <v>12</v>
      </c>
      <c r="B11" t="s">
        <v>13</v>
      </c>
      <c r="C11" s="6" t="s">
        <v>14</v>
      </c>
      <c r="D11" s="6" t="s">
        <v>15</v>
      </c>
    </row>
    <row r="14" spans="1:4" x14ac:dyDescent="0.25">
      <c r="A14" s="2" t="s">
        <v>16</v>
      </c>
    </row>
    <row r="15" spans="1:4" x14ac:dyDescent="0.25">
      <c r="B15" t="s">
        <v>17</v>
      </c>
      <c r="C15" s="8">
        <v>8883</v>
      </c>
      <c r="D15" s="8">
        <v>4654725</v>
      </c>
    </row>
    <row r="16" spans="1:4" x14ac:dyDescent="0.25">
      <c r="B16" t="s">
        <v>18</v>
      </c>
      <c r="C16" s="8">
        <v>231</v>
      </c>
      <c r="D16" s="8">
        <v>258886</v>
      </c>
    </row>
    <row r="17" spans="1:4" x14ac:dyDescent="0.25">
      <c r="B17" t="s">
        <v>19</v>
      </c>
      <c r="C17" s="8">
        <v>140</v>
      </c>
      <c r="D17" s="8">
        <v>1664492</v>
      </c>
    </row>
    <row r="18" spans="1:4" x14ac:dyDescent="0.25">
      <c r="B18" t="s">
        <v>20</v>
      </c>
      <c r="C18" s="9" t="s">
        <v>21</v>
      </c>
      <c r="D18" s="8">
        <v>860830</v>
      </c>
    </row>
    <row r="19" spans="1:4" x14ac:dyDescent="0.25">
      <c r="B19" t="s">
        <v>22</v>
      </c>
      <c r="C19" s="9" t="s">
        <v>21</v>
      </c>
      <c r="D19" s="8">
        <v>36516</v>
      </c>
    </row>
    <row r="20" spans="1:4" x14ac:dyDescent="0.25">
      <c r="B20" t="s">
        <v>23</v>
      </c>
      <c r="C20" s="9" t="s">
        <v>21</v>
      </c>
      <c r="D20" s="8">
        <v>12767</v>
      </c>
    </row>
    <row r="21" spans="1:4" x14ac:dyDescent="0.25">
      <c r="B21" s="4" t="s">
        <v>5</v>
      </c>
      <c r="C21" s="4">
        <v>175</v>
      </c>
      <c r="D21" s="10">
        <v>3735257</v>
      </c>
    </row>
    <row r="22" spans="1:4" x14ac:dyDescent="0.25">
      <c r="B22" t="s">
        <v>6</v>
      </c>
      <c r="C22" s="8">
        <f>SUM(C15:C21)</f>
        <v>9429</v>
      </c>
      <c r="D22" s="8">
        <f>SUM(D15:D21)</f>
        <v>11223473</v>
      </c>
    </row>
    <row r="24" spans="1:4" x14ac:dyDescent="0.25">
      <c r="A24" s="2" t="s">
        <v>24</v>
      </c>
    </row>
    <row r="25" spans="1:4" x14ac:dyDescent="0.25">
      <c r="B25" t="s">
        <v>9</v>
      </c>
      <c r="C25" s="11">
        <v>27.329000000000001</v>
      </c>
      <c r="D25" s="9" t="s">
        <v>21</v>
      </c>
    </row>
    <row r="26" spans="1:4" x14ac:dyDescent="0.25">
      <c r="B26" t="s">
        <v>11</v>
      </c>
      <c r="C26" s="11">
        <v>4.7969999999999997</v>
      </c>
      <c r="D26" s="9" t="s">
        <v>21</v>
      </c>
    </row>
    <row r="27" spans="1:4" x14ac:dyDescent="0.25">
      <c r="B27" t="s">
        <v>13</v>
      </c>
      <c r="C27" t="s">
        <v>25</v>
      </c>
      <c r="D27" s="9" t="s">
        <v>21</v>
      </c>
    </row>
    <row r="28" spans="1:4" x14ac:dyDescent="0.25">
      <c r="C28" s="8"/>
      <c r="D28" s="9"/>
    </row>
    <row r="29" spans="1:4" x14ac:dyDescent="0.25">
      <c r="A29" t="s">
        <v>26</v>
      </c>
      <c r="C29" s="8">
        <v>32</v>
      </c>
      <c r="D29" s="9" t="s">
        <v>21</v>
      </c>
    </row>
    <row r="30" spans="1:4" x14ac:dyDescent="0.25">
      <c r="D30" s="9"/>
    </row>
    <row r="31" spans="1:4" x14ac:dyDescent="0.25">
      <c r="A31" s="2" t="s">
        <v>27</v>
      </c>
      <c r="D31" s="9"/>
    </row>
    <row r="32" spans="1:4" x14ac:dyDescent="0.25">
      <c r="B32" t="s">
        <v>28</v>
      </c>
      <c r="C32" s="8">
        <v>1572</v>
      </c>
      <c r="D32" s="9" t="s">
        <v>21</v>
      </c>
    </row>
    <row r="33" spans="1:4" x14ac:dyDescent="0.25">
      <c r="B33" t="s">
        <v>29</v>
      </c>
      <c r="C33" s="8">
        <v>6285</v>
      </c>
      <c r="D33" s="9" t="s">
        <v>21</v>
      </c>
    </row>
    <row r="34" spans="1:4" x14ac:dyDescent="0.25">
      <c r="B34" s="4" t="s">
        <v>30</v>
      </c>
      <c r="C34" s="10">
        <v>1572</v>
      </c>
      <c r="D34" s="12" t="s">
        <v>21</v>
      </c>
    </row>
    <row r="35" spans="1:4" x14ac:dyDescent="0.25">
      <c r="B35" t="s">
        <v>6</v>
      </c>
      <c r="C35" s="8">
        <f>SUM(C32:C34)</f>
        <v>9429</v>
      </c>
      <c r="D35">
        <f>SUM(D32:D34)</f>
        <v>0</v>
      </c>
    </row>
    <row r="37" spans="1:4" x14ac:dyDescent="0.25">
      <c r="A37" t="s">
        <v>26</v>
      </c>
      <c r="C37" s="8">
        <v>8</v>
      </c>
    </row>
    <row r="39" spans="1:4" x14ac:dyDescent="0.25">
      <c r="A39" s="2" t="s">
        <v>31</v>
      </c>
    </row>
    <row r="40" spans="1:4" x14ac:dyDescent="0.25">
      <c r="B40" t="s">
        <v>32</v>
      </c>
      <c r="C40" s="8">
        <v>1712</v>
      </c>
      <c r="D40" s="9" t="s">
        <v>21</v>
      </c>
    </row>
    <row r="41" spans="1:4" x14ac:dyDescent="0.25">
      <c r="B41">
        <v>2</v>
      </c>
      <c r="C41" s="8">
        <v>4331</v>
      </c>
      <c r="D41" s="9" t="s">
        <v>21</v>
      </c>
    </row>
    <row r="42" spans="1:4" x14ac:dyDescent="0.25">
      <c r="B42">
        <v>3</v>
      </c>
      <c r="C42" s="8">
        <v>1524</v>
      </c>
      <c r="D42" s="9" t="s">
        <v>21</v>
      </c>
    </row>
    <row r="43" spans="1:4" x14ac:dyDescent="0.25">
      <c r="B43">
        <v>4</v>
      </c>
      <c r="C43" s="8">
        <v>1282</v>
      </c>
      <c r="D43" s="9" t="s">
        <v>21</v>
      </c>
    </row>
    <row r="44" spans="1:4" x14ac:dyDescent="0.25">
      <c r="B44" t="s">
        <v>33</v>
      </c>
      <c r="C44" s="8">
        <v>514</v>
      </c>
      <c r="D44" s="9" t="s">
        <v>21</v>
      </c>
    </row>
    <row r="45" spans="1:4" x14ac:dyDescent="0.25">
      <c r="B45" s="4" t="s">
        <v>34</v>
      </c>
      <c r="C45" s="10">
        <v>66</v>
      </c>
      <c r="D45" s="12" t="s">
        <v>21</v>
      </c>
    </row>
    <row r="46" spans="1:4" x14ac:dyDescent="0.25">
      <c r="B46" t="s">
        <v>6</v>
      </c>
      <c r="C46" s="8">
        <f>SUM(C40:C45)</f>
        <v>9429</v>
      </c>
      <c r="D46">
        <f>SUM(D40:D45)</f>
        <v>0</v>
      </c>
    </row>
    <row r="48" spans="1:4" x14ac:dyDescent="0.25">
      <c r="A48" s="2" t="s">
        <v>35</v>
      </c>
    </row>
    <row r="49" spans="1:4" x14ac:dyDescent="0.25">
      <c r="B49" t="s">
        <v>36</v>
      </c>
      <c r="C49" s="8">
        <v>5210</v>
      </c>
      <c r="D49" s="9" t="s">
        <v>21</v>
      </c>
    </row>
    <row r="50" spans="1:4" x14ac:dyDescent="0.25">
      <c r="B50" t="s">
        <v>37</v>
      </c>
      <c r="C50" s="8">
        <v>3218</v>
      </c>
      <c r="D50" s="9" t="s">
        <v>21</v>
      </c>
    </row>
    <row r="51" spans="1:4" x14ac:dyDescent="0.25">
      <c r="B51" t="s">
        <v>38</v>
      </c>
      <c r="C51" s="8">
        <v>949</v>
      </c>
      <c r="D51" s="9" t="s">
        <v>21</v>
      </c>
    </row>
    <row r="52" spans="1:4" x14ac:dyDescent="0.25">
      <c r="B52" s="4" t="s">
        <v>34</v>
      </c>
      <c r="C52" s="10">
        <v>52</v>
      </c>
      <c r="D52" s="12" t="s">
        <v>21</v>
      </c>
    </row>
    <row r="53" spans="1:4" x14ac:dyDescent="0.25">
      <c r="B53" t="s">
        <v>6</v>
      </c>
      <c r="C53" s="8">
        <f>SUM(C49:C52)</f>
        <v>9429</v>
      </c>
      <c r="D53">
        <f>SUM(D49:D52)</f>
        <v>0</v>
      </c>
    </row>
    <row r="55" spans="1:4" x14ac:dyDescent="0.25">
      <c r="A55" s="2" t="s">
        <v>39</v>
      </c>
    </row>
    <row r="56" spans="1:4" x14ac:dyDescent="0.25">
      <c r="B56" t="s">
        <v>36</v>
      </c>
      <c r="C56" s="8">
        <v>417</v>
      </c>
      <c r="D56" s="9" t="s">
        <v>21</v>
      </c>
    </row>
    <row r="57" spans="1:4" x14ac:dyDescent="0.25">
      <c r="B57" t="s">
        <v>37</v>
      </c>
      <c r="C57" s="8">
        <v>332</v>
      </c>
      <c r="D57" s="9" t="s">
        <v>21</v>
      </c>
    </row>
    <row r="58" spans="1:4" x14ac:dyDescent="0.25">
      <c r="B58" t="s">
        <v>38</v>
      </c>
      <c r="C58" s="8">
        <v>8661</v>
      </c>
      <c r="D58" s="9" t="s">
        <v>21</v>
      </c>
    </row>
    <row r="59" spans="1:4" x14ac:dyDescent="0.25">
      <c r="B59" s="4" t="s">
        <v>34</v>
      </c>
      <c r="C59" s="10">
        <v>19</v>
      </c>
      <c r="D59" s="12" t="s">
        <v>21</v>
      </c>
    </row>
    <row r="60" spans="1:4" x14ac:dyDescent="0.25">
      <c r="B60" t="s">
        <v>6</v>
      </c>
      <c r="C60" s="8">
        <f>SUM(C56:C59)</f>
        <v>9429</v>
      </c>
    </row>
    <row r="61" spans="1:4" x14ac:dyDescent="0.25">
      <c r="C61" s="8"/>
    </row>
    <row r="62" spans="1:4" x14ac:dyDescent="0.25">
      <c r="A62" s="2" t="s">
        <v>40</v>
      </c>
      <c r="C62" s="8"/>
    </row>
    <row r="63" spans="1:4" x14ac:dyDescent="0.25">
      <c r="B63" t="s">
        <v>41</v>
      </c>
      <c r="C63" s="8">
        <v>88</v>
      </c>
      <c r="D63" s="9" t="s">
        <v>21</v>
      </c>
    </row>
    <row r="64" spans="1:4" x14ac:dyDescent="0.25">
      <c r="B64" t="s">
        <v>42</v>
      </c>
      <c r="C64" s="8">
        <v>2265</v>
      </c>
      <c r="D64" s="9" t="s">
        <v>21</v>
      </c>
    </row>
    <row r="65" spans="1:4" x14ac:dyDescent="0.25">
      <c r="B65" t="s">
        <v>43</v>
      </c>
      <c r="C65" s="8">
        <v>1838</v>
      </c>
      <c r="D65" s="9" t="s">
        <v>21</v>
      </c>
    </row>
    <row r="66" spans="1:4" x14ac:dyDescent="0.25">
      <c r="B66" t="s">
        <v>44</v>
      </c>
      <c r="C66" s="8">
        <v>1255</v>
      </c>
      <c r="D66" s="9" t="s">
        <v>21</v>
      </c>
    </row>
    <row r="67" spans="1:4" x14ac:dyDescent="0.25">
      <c r="B67" t="s">
        <v>45</v>
      </c>
      <c r="C67" s="8">
        <v>2343</v>
      </c>
      <c r="D67" s="9" t="s">
        <v>21</v>
      </c>
    </row>
    <row r="68" spans="1:4" x14ac:dyDescent="0.25">
      <c r="B68" s="4" t="s">
        <v>34</v>
      </c>
      <c r="C68" s="10">
        <v>1640</v>
      </c>
      <c r="D68" s="12" t="s">
        <v>21</v>
      </c>
    </row>
    <row r="69" spans="1:4" x14ac:dyDescent="0.25">
      <c r="B69" t="s">
        <v>6</v>
      </c>
      <c r="C69" s="8">
        <f>SUM(C63:C68)</f>
        <v>9429</v>
      </c>
      <c r="D69">
        <f>SUM(D63:D68)</f>
        <v>0</v>
      </c>
    </row>
    <row r="71" spans="1:4" x14ac:dyDescent="0.25">
      <c r="A71" s="2" t="s">
        <v>46</v>
      </c>
    </row>
    <row r="72" spans="1:4" x14ac:dyDescent="0.25">
      <c r="B72" t="s">
        <v>47</v>
      </c>
      <c r="C72" s="8">
        <v>8204</v>
      </c>
      <c r="D72" s="9" t="s">
        <v>21</v>
      </c>
    </row>
    <row r="73" spans="1:4" x14ac:dyDescent="0.25">
      <c r="B73" t="s">
        <v>48</v>
      </c>
      <c r="C73" s="8">
        <v>283</v>
      </c>
      <c r="D73" s="9" t="s">
        <v>21</v>
      </c>
    </row>
    <row r="74" spans="1:4" x14ac:dyDescent="0.25">
      <c r="B74" s="4" t="s">
        <v>34</v>
      </c>
      <c r="C74" s="10">
        <v>942</v>
      </c>
      <c r="D74" s="12" t="s">
        <v>21</v>
      </c>
    </row>
    <row r="75" spans="1:4" x14ac:dyDescent="0.25">
      <c r="B75" t="s">
        <v>6</v>
      </c>
      <c r="C75" s="8">
        <f>SUM(C72:C74)</f>
        <v>9429</v>
      </c>
      <c r="D75">
        <f>SUM(D72:D74)</f>
        <v>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07AF1-321F-4778-9B28-28EAD9C627A8}">
  <dimension ref="A1:G8"/>
  <sheetViews>
    <sheetView showGridLines="0" tabSelected="1" workbookViewId="0">
      <selection activeCell="A2" sqref="A2:G8"/>
    </sheetView>
  </sheetViews>
  <sheetFormatPr defaultRowHeight="15" x14ac:dyDescent="0.25"/>
  <sheetData>
    <row r="1" spans="1:7" x14ac:dyDescent="0.25">
      <c r="A1" s="14" t="s">
        <v>49</v>
      </c>
      <c r="B1" s="14"/>
      <c r="C1" s="14"/>
      <c r="D1" s="14"/>
      <c r="E1" s="14"/>
      <c r="F1" s="14"/>
      <c r="G1" s="14"/>
    </row>
    <row r="2" spans="1:7" x14ac:dyDescent="0.25">
      <c r="A2" s="13" t="s">
        <v>50</v>
      </c>
      <c r="B2" s="13"/>
      <c r="C2" s="13"/>
      <c r="D2" s="13"/>
      <c r="E2" s="13"/>
      <c r="F2" s="13"/>
      <c r="G2" s="13"/>
    </row>
    <row r="3" spans="1:7" x14ac:dyDescent="0.25">
      <c r="A3" s="13"/>
      <c r="B3" s="13"/>
      <c r="C3" s="13"/>
      <c r="D3" s="13"/>
      <c r="E3" s="13"/>
      <c r="F3" s="13"/>
      <c r="G3" s="13"/>
    </row>
    <row r="4" spans="1:7" x14ac:dyDescent="0.25">
      <c r="A4" s="13"/>
      <c r="B4" s="13"/>
      <c r="C4" s="13"/>
      <c r="D4" s="13"/>
      <c r="E4" s="13"/>
      <c r="F4" s="13"/>
      <c r="G4" s="13"/>
    </row>
    <row r="5" spans="1:7" x14ac:dyDescent="0.25">
      <c r="A5" s="13"/>
      <c r="B5" s="13"/>
      <c r="C5" s="13"/>
      <c r="D5" s="13"/>
      <c r="E5" s="13"/>
      <c r="F5" s="13"/>
      <c r="G5" s="13"/>
    </row>
    <row r="6" spans="1:7" x14ac:dyDescent="0.25">
      <c r="A6" s="13"/>
      <c r="B6" s="13"/>
      <c r="C6" s="13"/>
      <c r="D6" s="13"/>
      <c r="E6" s="13"/>
      <c r="F6" s="13"/>
      <c r="G6" s="13"/>
    </row>
    <row r="7" spans="1:7" x14ac:dyDescent="0.25">
      <c r="A7" s="13"/>
      <c r="B7" s="13"/>
      <c r="C7" s="13"/>
      <c r="D7" s="13"/>
      <c r="E7" s="13"/>
      <c r="F7" s="13"/>
      <c r="G7" s="13"/>
    </row>
    <row r="8" spans="1:7" x14ac:dyDescent="0.25">
      <c r="A8" s="13"/>
      <c r="B8" s="13"/>
      <c r="C8" s="13"/>
      <c r="D8" s="13"/>
      <c r="E8" s="13"/>
      <c r="F8" s="13"/>
      <c r="G8" s="13"/>
    </row>
  </sheetData>
  <mergeCells count="2">
    <mergeCell ref="A2:G8"/>
    <mergeCell ref="A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README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2023-12-15T04:54:48Z</dcterms:created>
  <dcterms:modified xsi:type="dcterms:W3CDTF">2023-12-15T04:54:57Z</dcterms:modified>
</cp:coreProperties>
</file>